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<sst xmlns="http://schemas.openxmlformats.org/spreadsheetml/2006/main" count="26" uniqueCount="26">
  <si>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</si>
  <si>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SML010</t>
  </si>
  <si>
    <t xml:space="preserve">Ud</t>
  </si>
  <si>
    <t xml:space="preserve">Mesa cambia-pañales.</t>
  </si>
  <si>
    <r>
      <rPr>
        <sz val="8.25"/>
        <color rgb="FF000000"/>
        <rFont val="Arial"/>
        <family val="2"/>
      </rPr>
      <t xml:space="preserve">Suministro y montaje en la superficie de la pared de mesa cambia-pañales abatible horizontal, modelo AY10000 Polietileno (HDPE) Gris "JOFEL", de polietileno de alta densidad de color gris claro, con aditivo antimicrobiano, peso máximo soportado 130 kg, de 390 mm de altura, 870 mm de anchura y 445 mm de profundidad, con bolsillos para pañales y toallas, correa de seguridad y cierre neumático, peso 6,38 kg. Incluso elementos de fijación.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</si>
  <si>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</si>
  <si>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</si>
  <si>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</si>
  <si>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</si>
  <si>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</si>
  <si>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</si>
  <si>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</si>
  <si>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mt31abj240a</t>
  </si>
  <si>
    <t xml:space="preserve">Ud</t>
  </si>
  <si>
    <t xml:space="preserve">Mesa cambia-pañales abatible horizontal, modelo AY10000 Polietileno (HDPE) Gris "JOFEL", de polietileno de alta densidad de color gris claro, con aditivo antimicrobiano, peso máximo soportado 130 kg, de 390 mm de altura, 870 mm de anchura y 445 mm de profundidad, con bolsillos para pañales y toallas, correa de seguridad y cierre neumático, peso 6,38 kg, para montar en la superficie de la pared, con elementos de fijación.</t>
  </si>
  <si>
    <t xml:space="preserve">Subtotal materiales:</t>
  </si>
  <si>
    <t xml:space="preserve">Mano de obra</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</si>
  <si>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</si>
  <si>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</si>
  <si>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</si>
  <si>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</si>
  <si>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</si>
  <si>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</si>
  <si>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</si>
  <si>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186,70€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</si>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</sst>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2.89" customWidth="1"/>
    <col min="4" max="4" width="4.76" customWidth="1"/>
    <col min="5" max="5" width="75.1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258.3</v>
      </c>
      <c r="H10" s="14">
        <f ca="1">ROUND(INDIRECT(ADDRESS(ROW()+(0), COLUMN()+(-2), 1))*INDIRECT(ADDRESS(ROW()+(0), COLUMN()+(-1), 1)), 2)</f>
        <v>258.3</v>
      </c>
    </row>
    <row r="11" spans="1:8" ht="13.50" thickBot="1" customHeight="1">
      <c r="A11" s="15"/>
      <c r="B11" s="15"/>
      <c r="C11" s="15"/>
      <c r="D11" s="15"/>
      <c r="E11" s="15"/>
      <c r="F11" s="9" t="s">
        <v>15</v>
      </c>
      <c r="G11" s="9"/>
      <c r="H11" s="17">
        <f ca="1">ROUND(SUM(INDIRECT(ADDRESS(ROW()+(-1), COLUMN()+(0), 1))), 2)</f>
        <v>258.3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0.226</v>
      </c>
      <c r="G13" s="14">
        <v>17.86</v>
      </c>
      <c r="H13" s="14">
        <f ca="1">ROUND(INDIRECT(ADDRESS(ROW()+(0), COLUMN()+(-2), 1))*INDIRECT(ADDRESS(ROW()+(0), COLUMN()+(-1), 1)), 2)</f>
        <v>4.04</v>
      </c>
    </row>
    <row r="14" spans="1:8" ht="13.50" thickBot="1" customHeight="1">
      <c r="A14" s="15"/>
      <c r="B14" s="15"/>
      <c r="C14" s="15"/>
      <c r="D14" s="15"/>
      <c r="E14" s="15"/>
      <c r="F14" s="9" t="s">
        <v>20</v>
      </c>
      <c r="G14" s="9"/>
      <c r="H14" s="17">
        <f ca="1">ROUND(SUM(INDIRECT(ADDRESS(ROW()+(-1), COLUMN()+(0), 1))), 2)</f>
        <v>4.04</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262.34</v>
      </c>
      <c r="H16" s="14">
        <f ca="1">ROUND(INDIRECT(ADDRESS(ROW()+(0), COLUMN()+(-2), 1))*INDIRECT(ADDRESS(ROW()+(0), COLUMN()+(-1), 1))/100, 2)</f>
        <v>5.25</v>
      </c>
    </row>
    <row r="17" spans="1:8" ht="13.50" thickBot="1" customHeight="1">
      <c r="A17" s="21" t="s">
        <v>24</v>
      </c>
      <c r="B17" s="21"/>
      <c r="C17" s="22"/>
      <c r="D17" s="22"/>
      <c r="E17" s="23"/>
      <c r="F17" s="24" t="s">
        <v>25</v>
      </c>
      <c r="G17" s="25"/>
      <c r="H17" s="26">
        <f ca="1">ROUND(SUM(INDIRECT(ADDRESS(ROW()+(-1), COLUMN()+(0), 1)),INDIRECT(ADDRESS(ROW()+(-3), COLUMN()+(0), 1)),INDIRECT(ADDRESS(ROW()+(-6), COLUMN()+(0), 1))), 2)</f>
        <v>267.59</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