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<sst xmlns="http://schemas.openxmlformats.org/spreadsheetml/2006/main" count="26" uniqueCount="26">
  <si>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</si>
  <si>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SMB010</t>
  </si>
  <si>
    <t xml:space="preserve">Ud</t>
  </si>
  <si>
    <t xml:space="preserve">Secador de manos.</t>
  </si>
  <si>
    <r>
      <rPr>
        <sz val="8.25"/>
        <color rgb="FF000000"/>
        <rFont val="Arial"/>
        <family val="2"/>
      </rPr>
      <t xml:space="preserve">Secamanos eléctrico, serie Ave, modelo AA18000 Óptico Acero Inox Brillo "JOFEL", con alimentación a 230/240 V y 50-60 Hz, potencia nominal 1400 W, motor universal, carcasa de acero inoxidable AISI 304 acabado brillante, base de ABS, con interruptor óptico por aproximación de las manos, tiempo máximo de funcionamiento 30 segundos, tiempo de secado de manos 10 segundos, velocidad de salida del aire 400 km/h, flujo de aire 61 litros/segundo, de 330 mm de altura, 260 mm de anchura y 180 mm de profundidad, protección IP23, aislamiento clase II, nivel sonoro 79 dB, peso 4,185 kg.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</si>
  <si>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</si>
  <si>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</si>
  <si>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</si>
  <si>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</si>
  <si>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</si>
  <si>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</si>
  <si>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</si>
  <si>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mt31abj017a</t>
  </si>
  <si>
    <t xml:space="preserve">Ud</t>
  </si>
  <si>
    <t xml:space="preserve">Secamanos eléctrico, serie Ave, modelo AA18000 Óptico Acero Inox Brillo "JOFEL", con alimentación a 230/240 V y 50-60 Hz, potencia nominal 1400 W, motor universal, carcasa de acero inoxidable AISI 304 acabado brillante, base de ABS, con interruptor óptico por aproximación de las manos, tiempo máximo de funcionamiento 30 segundos, tiempo de secado de manos 10 segundos, velocidad de salida del aire 400 km/h, flujo de aire 61 litros/segundo, de 330 mm de altura, 260 mm de anchura y 180 mm de profundidad, protección IP23, aislamiento clase II, nivel sonoro 79 dB, peso 4,185 kg, con elementos de fijación.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</si>
  <si>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</si>
  <si>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</si>
  <si>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</si>
  <si>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</si>
  <si>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</si>
  <si>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</si>
  <si>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</si>
  <si>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</si>
  <si>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</si>
  <si>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358,59€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</si>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</sst>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208.6</v>
      </c>
      <c r="H10" s="14">
        <f ca="1">ROUND(INDIRECT(ADDRESS(ROW()+(0), COLUMN()+(-2), 1))*INDIRECT(ADDRESS(ROW()+(0), COLUMN()+(-1), 1)), 2)</f>
        <v>208.6</v>
      </c>
    </row>
    <row r="11" spans="1:8" ht="13.50" thickBot="1" customHeight="1">
      <c r="A11" s="15"/>
      <c r="B11" s="15"/>
      <c r="C11" s="15"/>
      <c r="D11" s="15"/>
      <c r="E11" s="15"/>
      <c r="F11" s="9" t="s">
        <v>15</v>
      </c>
      <c r="G11" s="9"/>
      <c r="H11" s="17">
        <f ca="1">ROUND(SUM(INDIRECT(ADDRESS(ROW()+(-1), COLUMN()+(0), 1))), 2)</f>
        <v>208.6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17.86</v>
      </c>
      <c r="H13" s="14">
        <f ca="1">ROUND(INDIRECT(ADDRESS(ROW()+(0), COLUMN()+(-2), 1))*INDIRECT(ADDRESS(ROW()+(0), COLUMN()+(-1), 1)), 2)</f>
        <v>4.47</v>
      </c>
    </row>
    <row r="14" spans="1:8" ht="13.50" thickBot="1" customHeight="1">
      <c r="A14" s="15"/>
      <c r="B14" s="15"/>
      <c r="C14" s="15"/>
      <c r="D14" s="15"/>
      <c r="E14" s="15"/>
      <c r="F14" s="9" t="s">
        <v>20</v>
      </c>
      <c r="G14" s="9"/>
      <c r="H14" s="17">
        <f ca="1">ROUND(SUM(INDIRECT(ADDRESS(ROW()+(-1), COLUMN()+(0), 1))), 2)</f>
        <v>4.47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213.07</v>
      </c>
      <c r="H16" s="14">
        <f ca="1">ROUND(INDIRECT(ADDRESS(ROW()+(0), COLUMN()+(-2), 1))*INDIRECT(ADDRESS(ROW()+(0), COLUMN()+(-1), 1))/100, 2)</f>
        <v>4.26</v>
      </c>
    </row>
    <row r="17" spans="1:8" ht="13.50" thickBot="1" customHeight="1">
      <c r="A17" s="21" t="s">
        <v>24</v>
      </c>
      <c r="B17" s="21"/>
      <c r="C17" s="22"/>
      <c r="D17" s="22"/>
      <c r="E17" s="23"/>
      <c r="F17" s="24" t="s">
        <v>25</v>
      </c>
      <c r="G17" s="25"/>
      <c r="H17" s="26">
        <f ca="1">ROUND(SUM(INDIRECT(ADDRESS(ROW()+(-1), COLUMN()+(0), 1)),INDIRECT(ADDRESS(ROW()+(-3), COLUMN()+(0), 1)),INDIRECT(ADDRESS(ROW()+(-6), COLUMN()+(0), 1))), 2)</f>
        <v>217.33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